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\3_Projekte\1_Laufend\2015 EUKCEM II\Durchführung\6_FINAL RESULTS\Überarbeiten\"/>
    </mc:Choice>
  </mc:AlternateContent>
  <bookViews>
    <workbookView xWindow="0" yWindow="0" windowWidth="28800" windowHeight="13725"/>
  </bookViews>
  <sheets>
    <sheet name="MATRIX" sheetId="1" r:id="rId1"/>
    <sheet name="CATALOGUE" sheetId="2" r:id="rId2"/>
  </sheets>
  <calcPr calcId="152511"/>
</workbook>
</file>

<file path=xl/calcChain.xml><?xml version="1.0" encoding="utf-8"?>
<calcChain xmlns="http://schemas.openxmlformats.org/spreadsheetml/2006/main">
  <c r="C20" i="1" l="1"/>
  <c r="E20" i="1" s="1"/>
  <c r="C17" i="1"/>
  <c r="E17" i="1" s="1"/>
  <c r="C14" i="1"/>
  <c r="E14" i="1" s="1"/>
  <c r="C10" i="1"/>
  <c r="E10" i="1" s="1"/>
  <c r="C4" i="1"/>
  <c r="E4" i="1" s="1"/>
  <c r="E24" i="1" l="1"/>
</calcChain>
</file>

<file path=xl/comments1.xml><?xml version="1.0" encoding="utf-8"?>
<comments xmlns="http://schemas.openxmlformats.org/spreadsheetml/2006/main">
  <authors>
    <author>Altheo</author>
  </authors>
  <commentList>
    <comment ref="A3" authorId="0" shapeId="0">
      <text>
        <r>
          <rPr>
            <sz val="9"/>
            <color rgb="FF000000"/>
            <rFont val="Tahoma"/>
            <family val="2"/>
          </rPr>
          <t>Check the "Catalogue" sheet for a correct selection of the evaluation criteria</t>
        </r>
      </text>
    </comment>
    <comment ref="B3" authorId="0" shapeId="0">
      <text>
        <r>
          <rPr>
            <sz val="9"/>
            <color rgb="FF000000"/>
            <rFont val="Tahoma"/>
            <family val="2"/>
          </rPr>
          <t>Set the weight of each category so to reach the total of 100%</t>
        </r>
      </text>
    </comment>
    <comment ref="C3" authorId="0" shapeId="0">
      <text>
        <r>
          <rPr>
            <sz val="9"/>
            <color rgb="FF000000"/>
            <rFont val="Tahoma"/>
            <family val="2"/>
          </rPr>
          <t>Fill the light-blue cells with the results of evaluation activities. Marks from 0 to 10</t>
        </r>
      </text>
    </comment>
    <comment ref="E3" authorId="0" shapeId="0">
      <text>
        <r>
          <rPr>
            <sz val="9"/>
            <color rgb="FF000000"/>
            <rFont val="Tahoma"/>
            <family val="2"/>
          </rPr>
          <t>In this column you will automatically obtain the weighted average of each selection criteria</t>
        </r>
      </text>
    </comment>
  </commentList>
</comments>
</file>

<file path=xl/sharedStrings.xml><?xml version="1.0" encoding="utf-8"?>
<sst xmlns="http://schemas.openxmlformats.org/spreadsheetml/2006/main" count="53" uniqueCount="44">
  <si>
    <t>EUKCEM II - Matrice di valutazione per la selezione dei beneficiari di mobilità</t>
  </si>
  <si>
    <t>CRITERI DI SELEZIONE</t>
  </si>
  <si>
    <t>%</t>
  </si>
  <si>
    <t>PUNTI</t>
  </si>
  <si>
    <t>PUNTI %</t>
  </si>
  <si>
    <t>Competenze personali/sociali</t>
  </si>
  <si>
    <t>=</t>
  </si>
  <si>
    <t>Competenze professionali</t>
  </si>
  <si>
    <t>Competenze linguistiche</t>
  </si>
  <si>
    <t>Competenze digitali</t>
  </si>
  <si>
    <t>Altre competenze</t>
  </si>
  <si>
    <t>FINAL MARK FOR THE GRADED LIST</t>
  </si>
  <si>
    <t>EUKCEM II - Catalogo dei criteri di selezione</t>
  </si>
  <si>
    <t>VALUTAZIONE INTERNA</t>
  </si>
  <si>
    <t>CV/CERTIFICATI</t>
  </si>
  <si>
    <t>INTERVISTA/PRESENTAZIONE VIDEO</t>
  </si>
  <si>
    <t>TEST SCRITTI/LETTRA</t>
  </si>
  <si>
    <t>Competenze Personali/Sociali</t>
  </si>
  <si>
    <t>Metodi suggeriti</t>
  </si>
  <si>
    <t>Motivazione</t>
  </si>
  <si>
    <t>Quali sono le aspettative del candidato riguardo all’esperienza di mobilità internazionale? È in grado di giustificare in modo chiaro le ragioni per cui ha fatto domanda per il tirocinio?
La motivazione deriva solitamente dalla coscienza dei propri progetti e priorità. Pertanto, gli studenti dovrebbero essere in grado di argomentare su quali benefici potranno avere dalla mobilità all'estero, con riferimento sia al percorso accademico e sia alla loro future crescita personale e professionale.</t>
  </si>
  <si>
    <t>Responsabilità</t>
  </si>
  <si>
    <t>Gli studenti delle scuole superiori sono adolescenti a tutti gli effetti. In ogni caso, il loro livello di maturità può variare notevolmente in base a molti diversi fattori. Questa competenza deve essere stimata a seconda delle caratteristiche della mobilità (la durata, la presenza di un accompagnatore, I compiti dei tirocinanti) e normalmente valutati dai docenti / tutor.</t>
  </si>
  <si>
    <t>Puntualità/Costanza</t>
  </si>
  <si>
    <t>La puntualità è la caratteristica di essere in grado di completare un compito richiesto o di adempiere ad un impegno in anticipo o nei tempi stabiliti precedentemente. Essere puntuali sul posto di lavoro, si riferisce sia alla "gestione del tempo" e "comportamento" e si tratta di una competenza che può essere facilmente valutata in base al comportamento generale dello studente a scuola</t>
  </si>
  <si>
    <t>Flessibilità</t>
  </si>
  <si>
    <t>La misura in cui una persona può far fronte in modo creativo ai cambiamenti delle situazioni e risolvere problemi e compiti nuovi. In altre parole, la capacità di pensiero creativo del beneficiario. Anche in questo caso, facilmente valutabili basandosi sull'atteggiamento e il comportamento dello studente a scuola, ma anche in considerazione di precedenti esperienze simili (scambi giovanili, famiglie multiculturali, viaggi di studio, etc.)</t>
  </si>
  <si>
    <t>Intraprendenza</t>
  </si>
  <si>
    <t>Quali sono I desideri, le speranze ed i timori dello studente riguardo a questa esperienza? Perché pensa di essere la persona giusta per andare all'estero?
Anche se le attività di preparazione possono contribuire a potenziare l’intraprendenza degli studenti selezionati per la mobilità, la curiosità, l’atteggiamento positivo e l’inclinazione personale alla soluzione dei problemi dovrebbe essere già una caratteristica propria dei beneficiari in fase di selezione.</t>
  </si>
  <si>
    <t>Competenze Professionali</t>
  </si>
  <si>
    <t>Rendimento scolastico</t>
  </si>
  <si>
    <t>Potresti voler premiare gli studenti che hanno conseguito i migliori risultati negli esami e nella valutazione in itinere per la verifica degli obiettivi educativi</t>
  </si>
  <si>
    <t>Unità di learning outcomes</t>
  </si>
  <si>
    <t>In alternativa e / o complementare, la selezione degli studenti può essere effettuata sulla base della misura in cui uno studente ha raggiunto specifiche unità di apprendimento, che sono particolarmente rilevanti per la mobilità.</t>
  </si>
  <si>
    <t>Apprendimento Non formale</t>
  </si>
  <si>
    <t>Il candidato è già stato coinvolto in un esperienza lavorativa o di tirocinio durante il percorso formativo? Se sì, varrebbe la pena di indagare sulle competenze professionali che ha potuto sviluppare e se e perché pensa che questa sia stata un'esperienza utile.</t>
  </si>
  <si>
    <t>Lingua di lavoro</t>
  </si>
  <si>
    <t>Nell'ambito della competenza linguistica, l'aspetto più importante da valutare è la conoscenza e la capacità di lavorare con la lingua che verrà utilizzata durante il tirocinio. Per mobilità più lunghi di 1 a un mese, la Commissione europea prevede che i beneficiari effettuino una valutazione on-line prima e dopo l'esperienza transnazionale attraverso il supporto linguistico online (OLS), una piattaforma che offre, anche, corsi on-line in diverse lingue dell'UE. In ogni caso, la piattaforma OLS non offre (ancora) un sistema di accettazione / rifiuto dei beneficiari e le licenze possono essere assegnate solo dopo la selezione dei beneficiari</t>
  </si>
  <si>
    <t>Lingua del paese ospitante</t>
  </si>
  <si>
    <t>Conoscere la lingua del paese in cui la mobilità si svolgerà potrebbe essere un altro aspetto da valutare per la selezione dei beneficiari</t>
  </si>
  <si>
    <t>Riferite al lavoro/progetto</t>
  </si>
  <si>
    <t>Diverse competenze digitali possono essere necessarie per la corretta esecuzione dei compiti relativi alla posizione ricoperta durante il tirocinio, così come per l'efficace attuazione delle attività di formazione e di valutazione previste dal progetto stesso.</t>
  </si>
  <si>
    <t>Riferite alla mobilità</t>
  </si>
  <si>
    <t>Durante il loro soggiorno all'estero, i beneficiari avranno esigenze e problemi diversi che potrebbero essere affrontati e risolti meglio attraverso strumenti digitali. Essere in grado di acquistare i biglietti on-line, utilizzare Skype per rimanere in contatto con amici e familiari, produrre un video digitale con smartphone per documentare l'esperienza, essere a conoscenza di possibili minacce digitali e risolvere semplici problemi inerenti l'hardware; queste sono competenze che, se già possedute dal beneficiario, renderanno l'intera esperienza più fluida e ancora più memorabile!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</si>
</sst>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FFFFFF"/>
      <name val="Calibri"/>
      <family val="2"/>
    </font>
    <font>
      <sz val="9"/>
      <color rgb="FF000000"/>
      <name val="Tahoma"/>
      <family val="2"/>
    </font>
    <font>
      <b/>
      <sz val="16"/>
      <color rgb="FF000000"/>
      <name val="Calibri"/>
      <family val="2"/>
    </font>
    <font>
      <b/>
      <i/>
      <sz val="16"/>
      <color rgb="FFFFFFFF"/>
      <name val="Calibri"/>
      <family val="2"/>
    </font>
    <font>
      <sz val="16"/>
      <color rgb="FF000000"/>
      <name val="Calibri"/>
      <family val="2"/>
    </font>
    <font>
      <sz val="16"/>
      <color rgb="FFFFFFFF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002060"/>
        <bgColor rgb="FF002060"/>
      </patternFill>
    </fill>
    <fill>
      <patternFill patternType="solid">
        <fgColor rgb="FFFFC000"/>
        <bgColor rgb="FFFFC000"/>
      </patternFill>
    </fill>
    <fill>
      <patternFill patternType="solid">
        <fgColor rgb="FF70AD47"/>
        <bgColor rgb="FF70AD47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3" xfId="0" applyFont="1" applyBorder="1"/>
    <xf numFmtId="0" fontId="6" fillId="2" borderId="4" xfId="0" applyFont="1" applyFill="1" applyBorder="1"/>
    <xf numFmtId="2" fontId="7" fillId="3" borderId="5" xfId="1" applyNumberFormat="1" applyFont="1" applyFill="1" applyBorder="1" applyAlignment="1" applyProtection="1">
      <alignment horizontal="center"/>
      <protection locked="0"/>
    </xf>
    <xf numFmtId="2" fontId="8" fillId="2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0" xfId="0" applyFont="1"/>
    <xf numFmtId="0" fontId="7" fillId="0" borderId="13" xfId="0" applyFont="1" applyBorder="1"/>
    <xf numFmtId="0" fontId="7" fillId="0" borderId="14" xfId="0" applyFont="1" applyBorder="1"/>
    <xf numFmtId="0" fontId="6" fillId="2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2" fontId="3" fillId="2" borderId="3" xfId="1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textRotation="90" wrapText="1"/>
    </xf>
    <xf numFmtId="0" fontId="12" fillId="0" borderId="18" xfId="0" applyFont="1" applyBorder="1" applyAlignment="1">
      <alignment horizontal="justify" vertical="center"/>
    </xf>
    <xf numFmtId="0" fontId="13" fillId="0" borderId="18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7" borderId="19" xfId="0" applyFont="1" applyFill="1" applyBorder="1" applyAlignment="1">
      <alignment horizontal="justify" vertical="center" wrapText="1"/>
    </xf>
    <xf numFmtId="0" fontId="14" fillId="7" borderId="18" xfId="0" applyFont="1" applyFill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/>
    </xf>
    <xf numFmtId="0" fontId="13" fillId="0" borderId="19" xfId="0" applyFont="1" applyBorder="1" applyAlignment="1">
      <alignment horizontal="justify" vertical="center" wrapText="1"/>
    </xf>
    <xf numFmtId="0" fontId="13" fillId="0" borderId="18" xfId="0" applyFont="1" applyBorder="1" applyAlignment="1">
      <alignment vertical="center" wrapText="1"/>
    </xf>
    <xf numFmtId="0" fontId="13" fillId="7" borderId="19" xfId="0" applyFont="1" applyFill="1" applyBorder="1" applyAlignment="1">
      <alignment horizontal="justify" vertical="center" wrapText="1"/>
    </xf>
    <xf numFmtId="0" fontId="13" fillId="7" borderId="18" xfId="0" applyFont="1" applyFill="1" applyBorder="1" applyAlignment="1">
      <alignment horizontal="justify" vertical="center" wrapText="1"/>
    </xf>
    <xf numFmtId="0" fontId="12" fillId="0" borderId="18" xfId="0" applyFont="1" applyBorder="1" applyAlignment="1">
      <alignment vertical="center"/>
    </xf>
    <xf numFmtId="0" fontId="14" fillId="0" borderId="18" xfId="0" applyFont="1" applyBorder="1" applyAlignment="1">
      <alignment horizontal="justify" vertical="center" wrapText="1"/>
    </xf>
    <xf numFmtId="0" fontId="12" fillId="0" borderId="18" xfId="0" applyFont="1" applyBorder="1" applyAlignment="1">
      <alignment vertical="center" wrapText="1"/>
    </xf>
    <xf numFmtId="0" fontId="15" fillId="0" borderId="0" xfId="0" applyFont="1" applyAlignment="1"/>
    <xf numFmtId="0" fontId="0" fillId="0" borderId="18" xfId="0" applyFont="1" applyBorder="1" applyAlignment="1">
      <alignment wrapText="1"/>
    </xf>
    <xf numFmtId="0" fontId="0" fillId="4" borderId="7" xfId="0" applyFill="1" applyBorder="1"/>
    <xf numFmtId="0" fontId="0" fillId="4" borderId="10" xfId="0" applyFill="1" applyBorder="1"/>
    <xf numFmtId="0" fontId="3" fillId="2" borderId="3" xfId="0" applyFont="1" applyFill="1" applyBorder="1" applyAlignment="1">
      <alignment horizontal="right"/>
    </xf>
    <xf numFmtId="0" fontId="0" fillId="4" borderId="12" xfId="0" applyFill="1" applyBorder="1"/>
    <xf numFmtId="0" fontId="10" fillId="5" borderId="18" xfId="0" applyFont="1" applyFill="1" applyBorder="1" applyAlignment="1">
      <alignment horizontal="justify" vertical="center"/>
    </xf>
    <xf numFmtId="0" fontId="11" fillId="6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left" vertical="center"/>
    </xf>
  </cellXfs>
  <cellStyles count="2">
    <cellStyle name="Percentuale" xfId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381003</xdr:colOff>
      <xdr:row>2</xdr:row>
      <xdr:rowOff>19046</xdr:rowOff>
    </xdr:from>
    <xdr:ext cx="7829550" cy="1104896"/>
    <xdr:sp macro="" textlink="">
      <xdr:nvSpPr>
        <xdr:cNvPr id="2" name="CasellaDiTesto 1"/>
        <xdr:cNvSpPr txBox="1"/>
      </xdr:nvSpPr>
      <xdr:spPr>
        <a:xfrm>
          <a:off x="6067428" y="504821"/>
          <a:ext cx="7829550" cy="1104896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LEGENDA DEI COLORI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4472C4"/>
              </a:solidFill>
              <a:uFillTx/>
              <a:latin typeface="Calibri"/>
            </a:rPr>
            <a:t>• Celle preimpostate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contengono informazioni o formule</a:t>
          </a:r>
          <a:b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it-IT" sz="1600" b="1" i="0" u="none" strike="noStrike" kern="0" cap="none" spc="0" baseline="0">
              <a:solidFill>
                <a:srgbClr val="9DC3E6"/>
              </a:solidFill>
              <a:uFillTx/>
              <a:latin typeface="Calibri"/>
            </a:rPr>
            <a:t>• Celle aperte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compilare queste celle con valori numerici seguendo le istruzioni            </a:t>
          </a:r>
          <a:b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it-IT" sz="1600" b="1" i="0" u="none" strike="noStrike" kern="0" cap="none" spc="0" baseline="0">
              <a:solidFill>
                <a:srgbClr val="F4B183"/>
              </a:solidFill>
              <a:uFillTx/>
              <a:latin typeface="Calibri"/>
            </a:rPr>
            <a:t>• Liste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selezionare dagli elementi presenti nelle liste </a:t>
          </a:r>
        </a:p>
      </xdr:txBody>
    </xdr:sp>
    <xdr:clientData/>
  </xdr:oneCellAnchor>
  <xdr:oneCellAnchor>
    <xdr:from>
      <xdr:col>5</xdr:col>
      <xdr:colOff>381003</xdr:colOff>
      <xdr:row>19</xdr:row>
      <xdr:rowOff>47621</xdr:rowOff>
    </xdr:from>
    <xdr:ext cx="7820021" cy="1828800"/>
    <xdr:sp macro="" textlink="">
      <xdr:nvSpPr>
        <xdr:cNvPr id="3" name="CasellaDiTesto 5"/>
        <xdr:cNvSpPr txBox="1"/>
      </xdr:nvSpPr>
      <xdr:spPr>
        <a:xfrm>
          <a:off x="6067428" y="5067296"/>
          <a:ext cx="7820021" cy="1828800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Descrizione del risultato finale della valutazione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FF0000"/>
              </a:solidFill>
              <a:uFillTx/>
              <a:latin typeface="Wingdings" panose="05000000000000000000" pitchFamily="2" charset="2"/>
            </a:rPr>
            <a:t></a:t>
          </a:r>
          <a:r>
            <a:rPr lang="it-IT" sz="1600" b="1" i="0" u="none" strike="noStrike" kern="0" cap="none" spc="0" baseline="0">
              <a:solidFill>
                <a:srgbClr val="FF0000"/>
              </a:solidFill>
              <a:uFillTx/>
              <a:latin typeface="Calibri"/>
            </a:rPr>
            <a:t> </a:t>
          </a: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1-3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Il candidato potrebbe non essere ancora pronto per la mobilità transnazionale o aver bisogno di essere collocato in un ambiente protetto/monitorato</a:t>
          </a: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FFC000"/>
              </a:solidFill>
              <a:uFillTx/>
              <a:latin typeface="Wingdings" panose="05000000000000000000" pitchFamily="2" charset="2"/>
            </a:rPr>
            <a:t></a:t>
          </a:r>
          <a:r>
            <a:rPr lang="it-IT" sz="1600" b="1" i="0" u="none" strike="noStrike" kern="0" cap="none" spc="0" baseline="0">
              <a:solidFill>
                <a:srgbClr val="FFC000"/>
              </a:solidFill>
              <a:uFillTx/>
              <a:latin typeface="Calibri"/>
            </a:rPr>
            <a:t> </a:t>
          </a: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4-6 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Il candidato potrebbe essere un buon partecipante ma necessità di una preparazione intensiva</a:t>
          </a: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70AD47"/>
              </a:solidFill>
              <a:uFillTx/>
              <a:latin typeface="Wingdings" panose="05000000000000000000" pitchFamily="2" charset="2"/>
            </a:rPr>
            <a:t></a:t>
          </a:r>
          <a:r>
            <a:rPr lang="it-IT" sz="1600" b="1" i="0" u="none" strike="noStrike" kern="0" cap="none" spc="0" baseline="0">
              <a:solidFill>
                <a:srgbClr val="70AD47"/>
              </a:solidFill>
              <a:uFillTx/>
              <a:latin typeface="Calibri"/>
            </a:rPr>
            <a:t> </a:t>
          </a: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7-10 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Il candidato è pronoto per andare all'estero ed è un beneficiario particolarmente adatto</a:t>
          </a:r>
          <a:endParaRPr lang="it-IT" sz="16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twoCellAnchor editAs="oneCell">
    <xdr:from>
      <xdr:col>0</xdr:col>
      <xdr:colOff>0</xdr:colOff>
      <xdr:row>29</xdr:row>
      <xdr:rowOff>9525</xdr:rowOff>
    </xdr:from>
    <xdr:to>
      <xdr:col>6</xdr:col>
      <xdr:colOff>605945</xdr:colOff>
      <xdr:row>34</xdr:row>
      <xdr:rowOff>19050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7" t="18956" r="55398" b="18344"/>
        <a:stretch/>
      </xdr:blipFill>
      <xdr:spPr>
        <a:xfrm>
          <a:off x="0" y="11915775"/>
          <a:ext cx="6901970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9525</xdr:rowOff>
    </xdr:from>
    <xdr:to>
      <xdr:col>12</xdr:col>
      <xdr:colOff>285751</xdr:colOff>
      <xdr:row>33</xdr:row>
      <xdr:rowOff>180975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7315200"/>
          <a:ext cx="3333751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9525</xdr:rowOff>
    </xdr:from>
    <xdr:to>
      <xdr:col>1</xdr:col>
      <xdr:colOff>5082695</xdr:colOff>
      <xdr:row>24</xdr:row>
      <xdr:rowOff>19050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7" t="18956" r="55398" b="18344"/>
        <a:stretch/>
      </xdr:blipFill>
      <xdr:spPr>
        <a:xfrm>
          <a:off x="0" y="11915775"/>
          <a:ext cx="6901970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5076825</xdr:colOff>
      <xdr:row>19</xdr:row>
      <xdr:rowOff>9525</xdr:rowOff>
    </xdr:from>
    <xdr:to>
      <xdr:col>3</xdr:col>
      <xdr:colOff>466726</xdr:colOff>
      <xdr:row>23</xdr:row>
      <xdr:rowOff>180975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1915775"/>
          <a:ext cx="3333751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tabSelected="1" topLeftCell="A3" workbookViewId="0">
      <selection activeCell="N29" sqref="N29"/>
    </sheetView>
  </sheetViews>
  <sheetFormatPr baseColWidth="10" defaultColWidth="9.140625" defaultRowHeight="15" x14ac:dyDescent="0.25"/>
  <cols>
    <col min="1" max="1" width="44.42578125" customWidth="1"/>
    <col min="2" max="3" width="11.5703125" customWidth="1"/>
    <col min="4" max="4" width="3.42578125" customWidth="1"/>
    <col min="5" max="5" width="14.28515625" customWidth="1"/>
    <col min="6" max="6" width="9.140625" customWidth="1"/>
  </cols>
  <sheetData>
    <row r="1" spans="1:5" ht="23.25" x14ac:dyDescent="0.35">
      <c r="A1" s="1" t="s">
        <v>0</v>
      </c>
    </row>
    <row r="3" spans="1:5" ht="21" x14ac:dyDescent="0.35">
      <c r="A3" s="2" t="s">
        <v>1</v>
      </c>
      <c r="B3" s="3" t="s">
        <v>2</v>
      </c>
      <c r="C3" s="4" t="s">
        <v>3</v>
      </c>
      <c r="D3" s="5"/>
      <c r="E3" s="4" t="s">
        <v>4</v>
      </c>
    </row>
    <row r="4" spans="1:5" ht="21" x14ac:dyDescent="0.35">
      <c r="A4" s="6" t="s">
        <v>5</v>
      </c>
      <c r="B4" s="7"/>
      <c r="C4" s="8">
        <f ca="1">IFERROR(SUMIF(A5:B9,"*",C5:C9)/COUNTIF(A5:A9,"*"),0)</f>
        <v>0</v>
      </c>
      <c r="D4" s="9" t="s">
        <v>6</v>
      </c>
      <c r="E4" s="10">
        <f ca="1">(C4*B4)/100</f>
        <v>0</v>
      </c>
    </row>
    <row r="5" spans="1:5" ht="21" x14ac:dyDescent="0.35">
      <c r="A5" s="43"/>
      <c r="B5" s="43"/>
      <c r="C5" s="11"/>
      <c r="D5" s="12"/>
      <c r="E5" s="13"/>
    </row>
    <row r="6" spans="1:5" ht="21" x14ac:dyDescent="0.35">
      <c r="A6" s="44"/>
      <c r="B6" s="44"/>
      <c r="C6" s="11"/>
      <c r="D6" s="14"/>
      <c r="E6" s="15"/>
    </row>
    <row r="7" spans="1:5" ht="21" x14ac:dyDescent="0.35">
      <c r="A7" s="44"/>
      <c r="B7" s="44"/>
      <c r="C7" s="11"/>
      <c r="D7" s="14"/>
      <c r="E7" s="15"/>
    </row>
    <row r="8" spans="1:5" ht="21" x14ac:dyDescent="0.35">
      <c r="A8" s="44"/>
      <c r="B8" s="44"/>
      <c r="C8" s="11"/>
      <c r="D8" s="14"/>
      <c r="E8" s="15"/>
    </row>
    <row r="9" spans="1:5" ht="21" x14ac:dyDescent="0.35">
      <c r="A9" s="46"/>
      <c r="B9" s="46"/>
      <c r="C9" s="11"/>
      <c r="D9" s="16"/>
      <c r="E9" s="17"/>
    </row>
    <row r="10" spans="1:5" ht="21" x14ac:dyDescent="0.35">
      <c r="A10" s="18" t="s">
        <v>7</v>
      </c>
      <c r="B10" s="7"/>
      <c r="C10" s="8">
        <f ca="1">IFERROR(SUMIF(A11:B13,"*",C11:C13)/COUNTIF(A11:A13,"*"),0)</f>
        <v>0</v>
      </c>
      <c r="D10" s="9" t="s">
        <v>6</v>
      </c>
      <c r="E10" s="10">
        <f ca="1">(C10*B10)/100</f>
        <v>0</v>
      </c>
    </row>
    <row r="11" spans="1:5" ht="21" x14ac:dyDescent="0.35">
      <c r="A11" s="43"/>
      <c r="B11" s="43"/>
      <c r="C11" s="11"/>
      <c r="D11" s="12"/>
      <c r="E11" s="13"/>
    </row>
    <row r="12" spans="1:5" ht="21" x14ac:dyDescent="0.35">
      <c r="A12" s="44"/>
      <c r="B12" s="44"/>
      <c r="C12" s="11"/>
      <c r="D12" s="14"/>
      <c r="E12" s="15"/>
    </row>
    <row r="13" spans="1:5" ht="21" x14ac:dyDescent="0.35">
      <c r="A13" s="46"/>
      <c r="B13" s="46"/>
      <c r="C13" s="11"/>
      <c r="D13" s="16"/>
      <c r="E13" s="17"/>
    </row>
    <row r="14" spans="1:5" ht="21" x14ac:dyDescent="0.35">
      <c r="A14" s="18" t="s">
        <v>8</v>
      </c>
      <c r="B14" s="7"/>
      <c r="C14" s="8">
        <f ca="1">IFERROR(SUMIF(A15:B16,"*",C15:C16)/COUNTIF(A15:A16,"*"),0)</f>
        <v>0</v>
      </c>
      <c r="D14" s="9" t="s">
        <v>6</v>
      </c>
      <c r="E14" s="10">
        <f ca="1">(C14*B14)/100</f>
        <v>0</v>
      </c>
    </row>
    <row r="15" spans="1:5" ht="21" x14ac:dyDescent="0.35">
      <c r="A15" s="43"/>
      <c r="B15" s="43"/>
      <c r="C15" s="11"/>
      <c r="D15" s="12"/>
      <c r="E15" s="13"/>
    </row>
    <row r="16" spans="1:5" ht="21" x14ac:dyDescent="0.35">
      <c r="A16" s="46"/>
      <c r="B16" s="46"/>
      <c r="C16" s="11"/>
      <c r="D16" s="16"/>
      <c r="E16" s="17"/>
    </row>
    <row r="17" spans="1:5" ht="21" x14ac:dyDescent="0.35">
      <c r="A17" s="18" t="s">
        <v>9</v>
      </c>
      <c r="B17" s="7"/>
      <c r="C17" s="8">
        <f ca="1">IFERROR(SUMIF(A18:B19,"*",C18:C19)/COUNTIF(A18:A19,"*"),0)</f>
        <v>0</v>
      </c>
      <c r="D17" s="9" t="s">
        <v>6</v>
      </c>
      <c r="E17" s="10">
        <f ca="1">(C17*B17)/100</f>
        <v>0</v>
      </c>
    </row>
    <row r="18" spans="1:5" ht="21" x14ac:dyDescent="0.35">
      <c r="A18" s="43"/>
      <c r="B18" s="43"/>
      <c r="C18" s="11"/>
      <c r="D18" s="12"/>
      <c r="E18" s="13"/>
    </row>
    <row r="19" spans="1:5" ht="21" x14ac:dyDescent="0.35">
      <c r="A19" s="46"/>
      <c r="B19" s="46"/>
      <c r="C19" s="11"/>
      <c r="D19" s="16"/>
      <c r="E19" s="17"/>
    </row>
    <row r="20" spans="1:5" ht="21" x14ac:dyDescent="0.35">
      <c r="A20" s="18" t="s">
        <v>10</v>
      </c>
      <c r="B20" s="7"/>
      <c r="C20" s="8">
        <f ca="1">IFERROR(SUMIF(A21:B22,"*",C21:C22)/COUNTIF(A21:A22,"*"),0)</f>
        <v>0</v>
      </c>
      <c r="D20" s="19" t="s">
        <v>6</v>
      </c>
      <c r="E20" s="20">
        <f ca="1">(C20*B20)/100</f>
        <v>0</v>
      </c>
    </row>
    <row r="21" spans="1:5" ht="21" x14ac:dyDescent="0.35">
      <c r="A21" s="43"/>
      <c r="B21" s="43"/>
      <c r="C21" s="11"/>
      <c r="D21" s="21"/>
      <c r="E21" s="13"/>
    </row>
    <row r="22" spans="1:5" ht="21" x14ac:dyDescent="0.35">
      <c r="A22" s="44"/>
      <c r="B22" s="44"/>
      <c r="C22" s="11"/>
      <c r="D22" s="22"/>
      <c r="E22" s="15"/>
    </row>
    <row r="23" spans="1:5" ht="21" x14ac:dyDescent="0.35">
      <c r="A23" s="44"/>
      <c r="B23" s="44"/>
      <c r="C23" s="11"/>
      <c r="D23" s="23"/>
      <c r="E23" s="17"/>
    </row>
    <row r="24" spans="1:5" ht="21" x14ac:dyDescent="0.35">
      <c r="A24" s="45" t="s">
        <v>11</v>
      </c>
      <c r="B24" s="45"/>
      <c r="C24" s="45"/>
      <c r="D24" s="45"/>
      <c r="E24" s="24">
        <f ca="1">E17+E14+E10+E4+E20</f>
        <v>0</v>
      </c>
    </row>
    <row r="29" spans="1:5" x14ac:dyDescent="0.25">
      <c r="A29" s="26"/>
      <c r="B29" s="26"/>
      <c r="C29" s="26"/>
      <c r="D29" s="26"/>
    </row>
    <row r="30" spans="1:5" x14ac:dyDescent="0.25">
      <c r="A30" s="26"/>
      <c r="B30" s="26"/>
      <c r="C30" s="26"/>
      <c r="D30" s="26"/>
    </row>
    <row r="31" spans="1:5" x14ac:dyDescent="0.25">
      <c r="A31" s="26"/>
      <c r="B31" s="26"/>
      <c r="C31" s="26"/>
      <c r="D31" s="26"/>
    </row>
    <row r="32" spans="1:5" x14ac:dyDescent="0.25">
      <c r="A32" s="26"/>
      <c r="B32" s="26"/>
      <c r="C32" s="26"/>
      <c r="D32" s="26"/>
    </row>
    <row r="33" spans="1:4" x14ac:dyDescent="0.25">
      <c r="A33" s="26"/>
      <c r="B33" s="26"/>
      <c r="C33" s="26"/>
      <c r="D33" s="26"/>
    </row>
    <row r="34" spans="1:4" x14ac:dyDescent="0.25">
      <c r="A34" s="26"/>
      <c r="B34" s="26"/>
      <c r="C34" s="26"/>
      <c r="D34" s="26"/>
    </row>
    <row r="35" spans="1:4" x14ac:dyDescent="0.25">
      <c r="A35" s="26"/>
      <c r="B35" s="26"/>
      <c r="C35" s="26"/>
      <c r="D35" s="26"/>
    </row>
  </sheetData>
  <mergeCells count="16">
    <mergeCell ref="A11:B11"/>
    <mergeCell ref="A5:B5"/>
    <mergeCell ref="A6:B6"/>
    <mergeCell ref="A7:B7"/>
    <mergeCell ref="A8:B8"/>
    <mergeCell ref="A9:B9"/>
    <mergeCell ref="A21:B21"/>
    <mergeCell ref="A22:B22"/>
    <mergeCell ref="A23:B23"/>
    <mergeCell ref="A24:D24"/>
    <mergeCell ref="A12:B12"/>
    <mergeCell ref="A13:B13"/>
    <mergeCell ref="A15:B15"/>
    <mergeCell ref="A16:B16"/>
    <mergeCell ref="A18:B18"/>
    <mergeCell ref="A19:B19"/>
  </mergeCells>
  <dataValidations count="3">
    <dataValidation type="decimal" allowBlank="1" showInputMessage="1" showErrorMessage="1" errorTitle="Maximum 100%" error="Make sure that the total % of your selection criteria is 100%. A lower or higher number invalidates the matrix." promptTitle="Instructions" prompt="Set the weight of each category so to reach the total of 100%" sqref="B4 B10 B14 B17 B20">
      <formula1>0</formula1>
      <formula2>100</formula2>
    </dataValidation>
    <dataValidation allowBlank="1" showInputMessage="1" showErrorMessage="1" promptTitle="Guidelines" prompt="Is there any other relevant competence to be assessed for your mobility project? Specify it here and customize the matrix." sqref="A21:A23"/>
    <dataValidation type="decimal" allowBlank="1" showInputMessage="1" showErrorMessage="1" errorTitle="Max. 10 points" error="Each competence can be evaluated with a max. of 10 points. Please, refere to the &quot;Catalogue&quot; sheet for more information" promptTitle="Instructions" prompt="Fill this cell with the results of your evaluation activities, using a rating scale from 0 to 10" sqref="C5:C9 C11:C13 C15:C16 C18:C19 C21:C23">
      <formula1>0</formula1>
      <formula2>10</formula2>
    </dataValidation>
  </dataValidations>
  <pageMargins left="0.70000000000000007" right="0.70000000000000007" top="0.75" bottom="0.75" header="0.30000000000000004" footer="0.30000000000000004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CATALOGUE!$A$3:$A$7</xm:f>
          </x14:formula1>
          <xm:sqref>A5:A9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CATALOGUE!$A$9:$A$11</xm:f>
          </x14:formula1>
          <xm:sqref>A11:A13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CATALOGUE!$A$13:$A$14</xm:f>
          </x14:formula1>
          <xm:sqref>A15:A16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CATALOGUE!$A$16:$A$17</xm:f>
          </x14:formula1>
          <xm:sqref>A18:A19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4" workbookViewId="0">
      <selection activeCell="A19" sqref="A19:D25"/>
    </sheetView>
  </sheetViews>
  <sheetFormatPr baseColWidth="10" defaultColWidth="9.140625" defaultRowHeight="15" x14ac:dyDescent="0.25"/>
  <cols>
    <col min="1" max="1" width="27.28515625" style="26" customWidth="1"/>
    <col min="2" max="2" width="110" style="26" customWidth="1"/>
    <col min="3" max="3" width="9.140625" style="26" customWidth="1"/>
    <col min="4" max="16384" width="9.140625" style="26"/>
  </cols>
  <sheetData>
    <row r="1" spans="1:6" ht="112.5" customHeight="1" thickBot="1" x14ac:dyDescent="0.4">
      <c r="A1" s="25" t="s">
        <v>12</v>
      </c>
      <c r="C1" s="27" t="s">
        <v>13</v>
      </c>
      <c r="D1" s="27" t="s">
        <v>14</v>
      </c>
      <c r="E1" s="27" t="s">
        <v>15</v>
      </c>
      <c r="F1" s="27" t="s">
        <v>16</v>
      </c>
    </row>
    <row r="2" spans="1:6" ht="16.5" thickBot="1" x14ac:dyDescent="0.3">
      <c r="A2" s="47" t="s">
        <v>17</v>
      </c>
      <c r="B2" s="47"/>
      <c r="C2" s="48" t="s">
        <v>18</v>
      </c>
      <c r="D2" s="48"/>
      <c r="E2" s="48"/>
      <c r="F2" s="48"/>
    </row>
    <row r="3" spans="1:6" ht="79.5" thickBot="1" x14ac:dyDescent="0.3">
      <c r="A3" s="28" t="s">
        <v>19</v>
      </c>
      <c r="B3" s="29" t="s">
        <v>20</v>
      </c>
      <c r="C3" s="30"/>
      <c r="D3" s="30"/>
      <c r="E3" s="31"/>
      <c r="F3" s="32"/>
    </row>
    <row r="4" spans="1:6" ht="63.75" thickBot="1" x14ac:dyDescent="0.3">
      <c r="A4" s="28" t="s">
        <v>21</v>
      </c>
      <c r="B4" s="33" t="s">
        <v>22</v>
      </c>
      <c r="C4" s="31"/>
      <c r="D4" s="34"/>
      <c r="E4" s="34"/>
      <c r="F4" s="29"/>
    </row>
    <row r="5" spans="1:6" ht="63.75" thickBot="1" x14ac:dyDescent="0.3">
      <c r="A5" s="28" t="s">
        <v>23</v>
      </c>
      <c r="B5" s="33" t="s">
        <v>24</v>
      </c>
      <c r="C5" s="31"/>
      <c r="D5" s="34"/>
      <c r="E5" s="34"/>
      <c r="F5" s="29"/>
    </row>
    <row r="6" spans="1:6" ht="63.75" thickBot="1" x14ac:dyDescent="0.3">
      <c r="A6" s="28" t="s">
        <v>25</v>
      </c>
      <c r="B6" s="35" t="s">
        <v>26</v>
      </c>
      <c r="C6" s="31"/>
      <c r="D6" s="36"/>
      <c r="E6" s="36"/>
      <c r="F6" s="37"/>
    </row>
    <row r="7" spans="1:6" ht="79.5" thickBot="1" x14ac:dyDescent="0.3">
      <c r="A7" s="28" t="s">
        <v>27</v>
      </c>
      <c r="B7" s="29" t="s">
        <v>28</v>
      </c>
      <c r="C7" s="30"/>
      <c r="D7" s="34"/>
      <c r="E7" s="36"/>
      <c r="F7" s="37"/>
    </row>
    <row r="8" spans="1:6" ht="16.5" thickBot="1" x14ac:dyDescent="0.3">
      <c r="A8" s="49" t="s">
        <v>29</v>
      </c>
      <c r="B8" s="49"/>
      <c r="C8" s="48" t="s">
        <v>18</v>
      </c>
      <c r="D8" s="48"/>
      <c r="E8" s="48"/>
      <c r="F8" s="48"/>
    </row>
    <row r="9" spans="1:6" ht="32.25" thickBot="1" x14ac:dyDescent="0.3">
      <c r="A9" s="38" t="s">
        <v>30</v>
      </c>
      <c r="B9" s="35" t="s">
        <v>31</v>
      </c>
      <c r="C9" s="31"/>
      <c r="D9" s="31"/>
      <c r="E9" s="30"/>
      <c r="F9" s="39"/>
    </row>
    <row r="10" spans="1:6" ht="32.25" thickBot="1" x14ac:dyDescent="0.3">
      <c r="A10" s="38" t="s">
        <v>32</v>
      </c>
      <c r="B10" s="35" t="s">
        <v>33</v>
      </c>
      <c r="C10" s="31"/>
      <c r="D10" s="36"/>
      <c r="E10" s="36"/>
      <c r="F10" s="37"/>
    </row>
    <row r="11" spans="1:6" ht="48" thickBot="1" x14ac:dyDescent="0.3">
      <c r="A11" s="40" t="s">
        <v>34</v>
      </c>
      <c r="B11" s="35" t="s">
        <v>35</v>
      </c>
      <c r="C11" s="30"/>
      <c r="D11" s="36"/>
      <c r="E11" s="36"/>
      <c r="F11" s="37"/>
    </row>
    <row r="12" spans="1:6" s="41" customFormat="1" ht="16.5" thickBot="1" x14ac:dyDescent="0.3">
      <c r="A12" s="47" t="s">
        <v>8</v>
      </c>
      <c r="B12" s="47"/>
      <c r="C12" s="48" t="s">
        <v>18</v>
      </c>
      <c r="D12" s="48"/>
      <c r="E12" s="48"/>
      <c r="F12" s="48"/>
    </row>
    <row r="13" spans="1:6" ht="90.75" thickBot="1" x14ac:dyDescent="0.3">
      <c r="A13" s="38" t="s">
        <v>36</v>
      </c>
      <c r="B13" s="42" t="s">
        <v>37</v>
      </c>
      <c r="C13" s="31"/>
      <c r="D13" s="31"/>
      <c r="E13" s="31"/>
      <c r="F13" s="32"/>
    </row>
    <row r="14" spans="1:6" ht="32.25" thickBot="1" x14ac:dyDescent="0.3">
      <c r="A14" s="38" t="s">
        <v>38</v>
      </c>
      <c r="B14" s="33" t="s">
        <v>39</v>
      </c>
      <c r="C14" s="31"/>
      <c r="D14" s="36"/>
      <c r="E14" s="36"/>
      <c r="F14" s="37"/>
    </row>
    <row r="15" spans="1:6" s="41" customFormat="1" ht="16.5" thickBot="1" x14ac:dyDescent="0.3">
      <c r="A15" s="47" t="s">
        <v>9</v>
      </c>
      <c r="B15" s="47"/>
      <c r="C15" s="48" t="s">
        <v>18</v>
      </c>
      <c r="D15" s="48"/>
      <c r="E15" s="48"/>
      <c r="F15" s="48"/>
    </row>
    <row r="16" spans="1:6" ht="48" thickBot="1" x14ac:dyDescent="0.3">
      <c r="A16" s="38" t="s">
        <v>40</v>
      </c>
      <c r="B16" s="33" t="s">
        <v>41</v>
      </c>
      <c r="C16" s="31"/>
      <c r="D16" s="31"/>
      <c r="E16" s="31"/>
      <c r="F16" s="32"/>
    </row>
    <row r="17" spans="1:6" ht="95.25" thickBot="1" x14ac:dyDescent="0.3">
      <c r="A17" s="38" t="s">
        <v>42</v>
      </c>
      <c r="B17" s="35" t="s">
        <v>43</v>
      </c>
      <c r="C17" s="30"/>
      <c r="D17" s="36"/>
      <c r="E17" s="36"/>
      <c r="F17" s="37"/>
    </row>
  </sheetData>
  <mergeCells count="8">
    <mergeCell ref="A15:B15"/>
    <mergeCell ref="C15:F15"/>
    <mergeCell ref="A2:B2"/>
    <mergeCell ref="C2:F2"/>
    <mergeCell ref="A8:B8"/>
    <mergeCell ref="C8:F8"/>
    <mergeCell ref="A12:B12"/>
    <mergeCell ref="C12:F1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MATRIX</vt:lpstr>
      <vt:lpstr>CATALOGUE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Altheo</dc:creator>
  <cp:lastModifiedBy>Sabine</cp:lastModifiedBy>
  <dcterms:created xsi:type="dcterms:W3CDTF">2016-05-14T12:48:25Z</dcterms:created>
  <dcterms:modified xsi:type="dcterms:W3CDTF">2018-11-17T04:03:24Z</dcterms:modified>
</cp:coreProperties>
</file>